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485" windowHeight="9720"/>
  </bookViews>
  <sheets>
    <sheet name="Worksheet" sheetId="1" r:id="rId1"/>
  </sheets>
  <definedNames>
    <definedName name="_xlnm._FilterDatabase" localSheetId="0" hidden="1">Worksheet!$A$1:$AQ$7</definedName>
  </definedNames>
  <calcPr calcId="144525"/>
</workbook>
</file>

<file path=xl/sharedStrings.xml><?xml version="1.0" encoding="utf-8"?>
<sst xmlns="http://schemas.openxmlformats.org/spreadsheetml/2006/main" count="182" uniqueCount="124">
  <si>
    <t>序号</t>
  </si>
  <si>
    <t>项目名称</t>
  </si>
  <si>
    <t>建设性质</t>
  </si>
  <si>
    <t>主要建设内容及建设总规模</t>
  </si>
  <si>
    <t>开工时间</t>
  </si>
  <si>
    <t>竣工时间</t>
  </si>
  <si>
    <t>总投资(万)</t>
  </si>
  <si>
    <t>年度目标(万)</t>
  </si>
  <si>
    <t>审批（核准、备案）情况办理情况</t>
  </si>
  <si>
    <t>用地预审与规划选址情况</t>
  </si>
  <si>
    <t>用地规划许可办理情况</t>
  </si>
  <si>
    <t>工程规划许可办理情况</t>
  </si>
  <si>
    <t>用地审批情况</t>
  </si>
  <si>
    <t>环评审批许可办理情况</t>
  </si>
  <si>
    <t>建筑工程施工许可办理情况</t>
  </si>
  <si>
    <t>中央资金</t>
  </si>
  <si>
    <t>省级资金</t>
  </si>
  <si>
    <t>市级财政投资</t>
  </si>
  <si>
    <t>县区财政投资</t>
  </si>
  <si>
    <t>专项债</t>
  </si>
  <si>
    <t>平台公司投资</t>
  </si>
  <si>
    <t>政策性银行贷款</t>
  </si>
  <si>
    <t>商业性银行贷款</t>
  </si>
  <si>
    <t>自筹</t>
  </si>
  <si>
    <t>项目业主</t>
  </si>
  <si>
    <t>责任单位</t>
  </si>
  <si>
    <t>牵头单位</t>
  </si>
  <si>
    <t>联系人及电话</t>
  </si>
  <si>
    <t>联系电话</t>
  </si>
  <si>
    <t>B类</t>
  </si>
  <si>
    <t>八大主导产业</t>
  </si>
  <si>
    <t>项目来源</t>
  </si>
  <si>
    <t>3个50项目</t>
  </si>
  <si>
    <t>分包市领导</t>
  </si>
  <si>
    <t>领导分包项目简介</t>
  </si>
  <si>
    <t>首席服务官</t>
  </si>
  <si>
    <t>服务官电话</t>
  </si>
  <si>
    <t>逐月形象进度节点计划</t>
  </si>
  <si>
    <t>逐月投资计划</t>
  </si>
  <si>
    <t>省重点</t>
  </si>
  <si>
    <t>5个重大项目</t>
  </si>
  <si>
    <t>状态</t>
  </si>
  <si>
    <t>分类</t>
  </si>
  <si>
    <t>龙亭区汴水秋声项目（夷门新洲）</t>
  </si>
  <si>
    <t>新开工</t>
  </si>
  <si>
    <r>
      <rPr>
        <sz val="11"/>
        <color rgb="FF000000"/>
        <rFont val="宋体"/>
        <charset val="134"/>
      </rPr>
      <t>汴水秋声（夷门新洲）项目位于开封龙亭北侧，总用地面积约</t>
    </r>
    <r>
      <rPr>
        <sz val="11"/>
        <color rgb="FF000000"/>
        <rFont val="Calibri"/>
        <charset val="134"/>
      </rPr>
      <t>400</t>
    </r>
    <r>
      <rPr>
        <sz val="11"/>
        <color rgb="FF000000"/>
        <rFont val="宋体"/>
        <charset val="134"/>
      </rPr>
      <t>亩，总建筑面积约</t>
    </r>
    <r>
      <rPr>
        <sz val="11"/>
        <color rgb="FF000000"/>
        <rFont val="Calibri"/>
        <charset val="134"/>
      </rPr>
      <t>9.5</t>
    </r>
    <r>
      <rPr>
        <sz val="11"/>
        <color rgb="FF000000"/>
        <rFont val="宋体"/>
        <charset val="134"/>
      </rPr>
      <t>万平方米，提供围绕艮岳为主题的文化旅游、景观、商业住宅服务</t>
    </r>
  </si>
  <si>
    <t>2022-03</t>
  </si>
  <si>
    <t>2025-12</t>
  </si>
  <si>
    <t>2020-410202-47-03-027736</t>
  </si>
  <si>
    <t>不涉及</t>
  </si>
  <si>
    <r>
      <rPr>
        <sz val="11"/>
        <color rgb="FF000000"/>
        <rFont val="宋体"/>
        <charset val="134"/>
      </rPr>
      <t>汴地字第</t>
    </r>
    <r>
      <rPr>
        <sz val="11"/>
        <color rgb="FF000000"/>
        <rFont val="Calibri"/>
        <charset val="134"/>
      </rPr>
      <t>410200202100025</t>
    </r>
    <r>
      <rPr>
        <sz val="11"/>
        <color rgb="FF000000"/>
        <rFont val="宋体"/>
        <charset val="134"/>
      </rPr>
      <t>号</t>
    </r>
  </si>
  <si>
    <t>开封市重大项目预审批报告书：2022-005</t>
  </si>
  <si>
    <t>是</t>
  </si>
  <si>
    <t>开封文投锦隆置业有限公司</t>
  </si>
  <si>
    <t>开封文投集团,龙亭区</t>
  </si>
  <si>
    <t>开封文投集团</t>
  </si>
  <si>
    <t>曹文兵</t>
  </si>
  <si>
    <t>否</t>
  </si>
  <si>
    <t>产业结构优化升级-现代服务业</t>
  </si>
  <si>
    <t>开封市民公共文化服务综合体区域城市综合开发项目</t>
  </si>
  <si>
    <t>位于龙亭区西北部，包含综合体建设、区域内基础设施建设和片区土地整理开发等；占地面积合计约640.42亩（含此区域范围内的宋外城遗址）；总建筑面积15万平方米，其中地上建筑面积11万平方米，地下建筑面积4万平方米</t>
  </si>
  <si>
    <t>2022-01</t>
  </si>
  <si>
    <t>2025-03</t>
  </si>
  <si>
    <t>2108-410202-04-01-569766</t>
  </si>
  <si>
    <r>
      <rPr>
        <sz val="11"/>
        <color rgb="FF000000"/>
        <rFont val="宋体"/>
        <charset val="134"/>
      </rPr>
      <t>汴自然资函〔</t>
    </r>
    <r>
      <rPr>
        <sz val="11"/>
        <color rgb="FF000000"/>
        <rFont val="Calibri"/>
        <charset val="134"/>
      </rPr>
      <t>2021</t>
    </r>
    <r>
      <rPr>
        <sz val="11"/>
        <color rgb="FF000000"/>
        <rFont val="宋体"/>
        <charset val="134"/>
      </rPr>
      <t>〕</t>
    </r>
    <r>
      <rPr>
        <sz val="11"/>
        <color rgb="FF000000"/>
        <rFont val="Calibri"/>
        <charset val="134"/>
      </rPr>
      <t>33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</si>
  <si>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汴地字第</t>
    </r>
    <r>
      <rPr>
        <sz val="11"/>
        <color rgb="FF000000"/>
        <rFont val="Calibri"/>
        <charset val="134"/>
      </rPr>
      <t>410200202100056</t>
    </r>
    <r>
      <rPr>
        <sz val="11"/>
        <color rgb="FF000000"/>
        <rFont val="宋体"/>
        <charset val="134"/>
      </rPr>
      <t>号</t>
    </r>
  </si>
  <si>
    <t>豫（汴）出让（2021）第1046号</t>
  </si>
  <si>
    <t>不涉及（豁免办理）</t>
  </si>
  <si>
    <t>410200202211100101</t>
  </si>
  <si>
    <t>开封国有资产投资经营集团有限公司</t>
  </si>
  <si>
    <t>开封国投公司,龙亭区</t>
  </si>
  <si>
    <t>开封国投公司</t>
  </si>
  <si>
    <t>石天文</t>
  </si>
  <si>
    <t>开工</t>
  </si>
  <si>
    <t>阎红心</t>
  </si>
  <si>
    <t>常务副区长陈广升</t>
  </si>
  <si>
    <r>
      <rPr>
        <sz val="11"/>
        <color rgb="FF000000"/>
        <rFont val="Calibri"/>
        <charset val="134"/>
      </rPr>
      <t>1</t>
    </r>
    <r>
      <rPr>
        <sz val="11"/>
        <color rgb="FF000000"/>
        <rFont val="宋体"/>
        <charset val="134"/>
      </rPr>
      <t>月：临时建筑施工，桩基施工，支护桩施工</t>
    </r>
    <r>
      <rPr>
        <sz val="11"/>
        <color rgb="FF000000"/>
        <rFont val="Calibri"/>
        <charset val="134"/>
      </rPr>
      <t xml:space="preserve">
2</t>
    </r>
    <r>
      <rPr>
        <sz val="11"/>
        <color rgb="FF000000"/>
        <rFont val="宋体"/>
        <charset val="134"/>
      </rPr>
      <t>月：桩基施工、支护桩施工、降水井施工</t>
    </r>
    <r>
      <rPr>
        <sz val="11"/>
        <color rgb="FF000000"/>
        <rFont val="Calibri"/>
        <charset val="134"/>
      </rPr>
      <t xml:space="preserve">
3</t>
    </r>
    <r>
      <rPr>
        <sz val="11"/>
        <color rgb="FF000000"/>
        <rFont val="宋体"/>
        <charset val="134"/>
      </rPr>
      <t>月：桩基施工、支护桩施工、降水井施工并运行</t>
    </r>
    <r>
      <rPr>
        <sz val="11"/>
        <color rgb="FF000000"/>
        <rFont val="Calibri"/>
        <charset val="134"/>
      </rPr>
      <t xml:space="preserve">
4</t>
    </r>
    <r>
      <rPr>
        <sz val="11"/>
        <color rgb="FF000000"/>
        <rFont val="宋体"/>
        <charset val="134"/>
      </rPr>
      <t>月：土方开挖，边坡支护</t>
    </r>
    <r>
      <rPr>
        <sz val="11"/>
        <color rgb="FF000000"/>
        <rFont val="Calibri"/>
        <charset val="134"/>
      </rPr>
      <t xml:space="preserve">
5</t>
    </r>
    <r>
      <rPr>
        <sz val="11"/>
        <color rgb="FF000000"/>
        <rFont val="宋体"/>
        <charset val="134"/>
      </rPr>
      <t>月：地下室结构施工</t>
    </r>
    <r>
      <rPr>
        <sz val="11"/>
        <color rgb="FF000000"/>
        <rFont val="Calibri"/>
        <charset val="134"/>
      </rPr>
      <t xml:space="preserve">
6</t>
    </r>
    <r>
      <rPr>
        <sz val="11"/>
        <color rgb="FF000000"/>
        <rFont val="宋体"/>
        <charset val="134"/>
      </rPr>
      <t>月：地下室结构施工</t>
    </r>
    <r>
      <rPr>
        <sz val="11"/>
        <color rgb="FF000000"/>
        <rFont val="Calibri"/>
        <charset val="134"/>
      </rPr>
      <t xml:space="preserve"> 
7</t>
    </r>
    <r>
      <rPr>
        <sz val="11"/>
        <color rgb="FF000000"/>
        <rFont val="宋体"/>
        <charset val="134"/>
      </rPr>
      <t>月：地上主体结构完成</t>
    </r>
    <r>
      <rPr>
        <sz val="11"/>
        <color rgb="FF000000"/>
        <rFont val="Calibri"/>
        <charset val="134"/>
      </rPr>
      <t>10% 
8</t>
    </r>
    <r>
      <rPr>
        <sz val="11"/>
        <color rgb="FF000000"/>
        <rFont val="宋体"/>
        <charset val="134"/>
      </rPr>
      <t>月：地上主体结构完成</t>
    </r>
    <r>
      <rPr>
        <sz val="11"/>
        <color rgb="FF000000"/>
        <rFont val="Calibri"/>
        <charset val="134"/>
      </rPr>
      <t>20% 
9</t>
    </r>
    <r>
      <rPr>
        <sz val="11"/>
        <color rgb="FF000000"/>
        <rFont val="宋体"/>
        <charset val="134"/>
      </rPr>
      <t>月：地上主体结构完成</t>
    </r>
    <r>
      <rPr>
        <sz val="11"/>
        <color rgb="FF000000"/>
        <rFont val="Calibri"/>
        <charset val="134"/>
      </rPr>
      <t>30%
10</t>
    </r>
    <r>
      <rPr>
        <sz val="11"/>
        <color rgb="FF000000"/>
        <rFont val="宋体"/>
        <charset val="134"/>
      </rPr>
      <t>月：地上主体结构完成</t>
    </r>
    <r>
      <rPr>
        <sz val="11"/>
        <color rgb="FF000000"/>
        <rFont val="Calibri"/>
        <charset val="134"/>
      </rPr>
      <t>40%
11</t>
    </r>
    <r>
      <rPr>
        <sz val="11"/>
        <color rgb="FF000000"/>
        <rFont val="宋体"/>
        <charset val="134"/>
      </rPr>
      <t>月：地上主体结构完成</t>
    </r>
    <r>
      <rPr>
        <sz val="11"/>
        <color rgb="FF000000"/>
        <rFont val="Calibri"/>
        <charset val="134"/>
      </rPr>
      <t>50%
12</t>
    </r>
    <r>
      <rPr>
        <sz val="11"/>
        <color rgb="FF000000"/>
        <rFont val="宋体"/>
        <charset val="134"/>
      </rPr>
      <t>月：地上主体结构完成</t>
    </r>
    <r>
      <rPr>
        <sz val="11"/>
        <color rgb="FF000000"/>
        <rFont val="Calibri"/>
        <charset val="134"/>
      </rPr>
      <t>60</t>
    </r>
  </si>
  <si>
    <t>1月：0.22
2月：0.22
3月：0.28
4月：0.35
5月：0.36
6月：0.44
7月：0.42
8月：0.44
9月：0.31
10月：0.3
11月：0.35
12月：0.31</t>
  </si>
  <si>
    <t>民生社会事业-公共服务</t>
  </si>
  <si>
    <t>黄河悬河文化展示馆项目</t>
  </si>
  <si>
    <t>续建</t>
  </si>
  <si>
    <t>项目位于连霍高速下站口（龙亭站）以北、现状220KV高压走廊以南，开柳公路以东、清水河以西，面积约226亩；建设内容包括悬河文化展示馆及展示园，其中展示馆单体建筑面积约2.6万平方米</t>
  </si>
  <si>
    <t>2021-12</t>
  </si>
  <si>
    <t>2023-12</t>
  </si>
  <si>
    <t>2111-410202-04-01-170767</t>
  </si>
  <si>
    <t>地字第410200202200030</t>
  </si>
  <si>
    <t>建字第410200202200018</t>
  </si>
  <si>
    <t>豫（2022）开封市不动产权第0029046号</t>
  </si>
  <si>
    <t>410200202207050201</t>
  </si>
  <si>
    <t>开封清园黄河文化发展有限公司</t>
  </si>
  <si>
    <t>开封发投集团,龙亭区</t>
  </si>
  <si>
    <t>开封发投集团</t>
  </si>
  <si>
    <t>曾兆楠</t>
  </si>
  <si>
    <t>保利城中路（复兴大道-规划路）项目</t>
  </si>
  <si>
    <t>道路全长约500米，规划红线宽度30米，用地面积约合27.7亩</t>
  </si>
  <si>
    <t>2022-09</t>
  </si>
  <si>
    <t>2023-09</t>
  </si>
  <si>
    <t>正在办理</t>
  </si>
  <si>
    <t>开封市基础建设工程管理中心</t>
  </si>
  <si>
    <t>市住建局,龙亭区</t>
  </si>
  <si>
    <t>市住建局</t>
  </si>
  <si>
    <t>刘恒</t>
  </si>
  <si>
    <t>138
3780
7166</t>
  </si>
  <si>
    <t>新型城镇化-中心城市</t>
  </si>
  <si>
    <t>龙亭区开柳路拓宽工程项目</t>
  </si>
  <si>
    <t>项目南起东京大道，北至黄河大堤，全长约8.5公里，规划道路红线为60米，两侧各规划30米绿地（含道路两侧征收）</t>
  </si>
  <si>
    <t>2021-11</t>
  </si>
  <si>
    <t>2023-10</t>
  </si>
  <si>
    <t>龙发改〔2021〕25号</t>
  </si>
  <si>
    <t>汴用字第410200202100018号</t>
  </si>
  <si>
    <t>202241020200000004</t>
  </si>
  <si>
    <t>编号：SZ-2209200101</t>
  </si>
  <si>
    <t>开封市北部片区投资建设有限公司</t>
  </si>
  <si>
    <t>胡纪岗</t>
  </si>
  <si>
    <t>签约</t>
  </si>
  <si>
    <t>区委书记张正濠区委副书记、区长李涛</t>
  </si>
  <si>
    <t>13937882116
13723225588</t>
  </si>
  <si>
    <t>4月：临时道路及围挡搭设完成。
5月：污水管道开挖开柳路老路铣刨
6月：污水管道安装，污水井砌筑，雨水管道开挖，桥梁工程开始施工，机动车道路堤填筑完成。
7月：污水管道回填，雨水管道安装及雨水井砌筑，桥梁下部构造完成，机动车道路床完成。
8月：桥梁上部结构及附属设施完成，机动车道两层水稳全部完成，雨水管道安装及回填
9月：机动车道沥青面层完成，中分带完成，雨污水管道及检查井全部完成。</t>
  </si>
  <si>
    <t>4月：1.5
5月：6
6月：5
7月：0.8
8月：1.2
9月：1.5</t>
  </si>
  <si>
    <t>重大基础设施-交通</t>
  </si>
  <si>
    <t>广济路（小李庄路-东外环路）建设项目</t>
  </si>
  <si>
    <t>竣工</t>
  </si>
  <si>
    <t>建丰新城安置住房项目配套道路，全长约420米，规划红线宽度30米。</t>
  </si>
  <si>
    <t>汴发改城镇[2022]91号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</si>
</sst>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rgb="FF000000"/>
      <name val="Calibri"/>
      <charset val="134"/>
    </font>
    <font>
      <sz val="11"/>
      <color rgb="FF000000"/>
      <name val="宋体"/>
      <charset val="134"/>
    </font>
    <font>
      <b/>
      <sz val="11"/>
      <color rgb="FF000000"/>
      <name val="Calibri"/>
      <charset val="134"/>
    </font>
    <font>
      <b/>
      <sz val="11"/>
      <color rgb="FF000000"/>
      <name val="宋体"/>
      <charset val="134"/>
    </font>
    <font>
      <sz val="11"/>
      <color rgb="FFFF0000"/>
      <name val="Calibri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5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49" fontId="0" fillId="0" borderId="0" xfId="0" applyNumberForma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quotePrefix="1">
      <alignment horizontal="center" vertical="center" wrapText="1"/>
    </xf>
    <xf numFmtId="0" fontId="1" fillId="0" borderId="2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第二轮遴选后（打捆）_12" xfId="49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8"/>
  <sheetViews>
    <sheetView tabSelected="1" view="pageBreakPreview" zoomScale="80" zoomScaleNormal="100" zoomScaleSheetLayoutView="80" workbookViewId="0">
      <pane ySplit="1" topLeftCell="A2" activePane="bottomLeft" state="frozen"/>
      <selection/>
      <selection pane="bottomLeft" activeCell="N5" sqref="N5"/>
    </sheetView>
  </sheetViews>
  <sheetFormatPr defaultColWidth="27.8571428571429" defaultRowHeight="39" customHeight="1" outlineLevelRow="7"/>
  <cols>
    <col min="1" max="1" width="4.85714285714286" style="1" customWidth="1"/>
    <col min="2" max="2" width="21" style="1" customWidth="1"/>
    <col min="3" max="3" width="9.85714285714286" style="1" customWidth="1"/>
    <col min="4" max="4" width="58.7428571428571" style="3" customWidth="1"/>
    <col min="5" max="5" width="9.85714285714286" style="1" customWidth="1"/>
    <col min="6" max="6" width="8.57142857142857" style="1" customWidth="1"/>
    <col min="7" max="7" width="8.42857142857143" style="1" customWidth="1"/>
    <col min="8" max="8" width="11.2857142857143" style="1" customWidth="1"/>
    <col min="9" max="9" width="17" style="1" customWidth="1"/>
    <col min="10" max="10" width="18" style="1" customWidth="1"/>
    <col min="11" max="11" width="15.7142857142857" style="1" customWidth="1"/>
    <col min="12" max="12" width="13.3809523809524" style="1" customWidth="1"/>
    <col min="13" max="13" width="15.4285714285714" style="1" customWidth="1"/>
    <col min="14" max="14" width="12.7142857142857" style="1" customWidth="1"/>
    <col min="15" max="15" width="20.4285714285714" style="4" customWidth="1"/>
    <col min="16" max="17" width="7.5047619047619" style="2" customWidth="1"/>
    <col min="18" max="24" width="8.57142857142857" style="2" customWidth="1"/>
    <col min="25" max="25" width="16.8571428571429" style="1" customWidth="1"/>
    <col min="26" max="26" width="8.71428571428571" style="1" customWidth="1"/>
    <col min="27" max="32" width="27.8571428571429" style="2" hidden="1" customWidth="1"/>
    <col min="33" max="33" width="12.1428571428571" style="1" hidden="1" customWidth="1"/>
    <col min="34" max="34" width="10.1428571428571" style="1" hidden="1" customWidth="1"/>
    <col min="35" max="35" width="14.2857142857143" style="1" hidden="1" customWidth="1"/>
    <col min="36" max="36" width="12.1428571428571" style="1" hidden="1" customWidth="1"/>
    <col min="37" max="37" width="13.5714285714286" style="1" hidden="1" customWidth="1"/>
    <col min="38" max="42" width="27.8571428571429" style="1" hidden="1" customWidth="1"/>
    <col min="43" max="16373" width="27.8571428571429" style="1" customWidth="1"/>
    <col min="16374" max="16384" width="27.8571428571429" style="1"/>
  </cols>
  <sheetData>
    <row r="1" s="1" customFormat="1" ht="40.5" spans="1:4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15" t="s">
        <v>11</v>
      </c>
      <c r="M1" s="6" t="s">
        <v>12</v>
      </c>
      <c r="N1" s="6" t="s">
        <v>13</v>
      </c>
      <c r="O1" s="16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7" t="s">
        <v>20</v>
      </c>
      <c r="V1" s="17" t="s">
        <v>21</v>
      </c>
      <c r="W1" s="17" t="s">
        <v>22</v>
      </c>
      <c r="X1" s="17" t="s">
        <v>23</v>
      </c>
      <c r="Y1" s="22" t="s">
        <v>24</v>
      </c>
      <c r="Z1" s="22" t="s">
        <v>25</v>
      </c>
      <c r="AA1" s="17" t="s">
        <v>26</v>
      </c>
      <c r="AB1" s="17" t="s">
        <v>27</v>
      </c>
      <c r="AC1" s="17" t="s">
        <v>28</v>
      </c>
      <c r="AD1" s="17" t="s">
        <v>29</v>
      </c>
      <c r="AE1" s="17" t="s">
        <v>30</v>
      </c>
      <c r="AF1" s="17" t="s">
        <v>31</v>
      </c>
      <c r="AG1" s="22" t="s">
        <v>32</v>
      </c>
      <c r="AH1" s="22" t="s">
        <v>33</v>
      </c>
      <c r="AI1" s="22" t="s">
        <v>34</v>
      </c>
      <c r="AJ1" s="22" t="s">
        <v>35</v>
      </c>
      <c r="AK1" s="22" t="s">
        <v>36</v>
      </c>
      <c r="AL1" s="22" t="s">
        <v>37</v>
      </c>
      <c r="AM1" s="7" t="s">
        <v>38</v>
      </c>
      <c r="AN1" s="7" t="s">
        <v>39</v>
      </c>
      <c r="AO1" s="7" t="s">
        <v>40</v>
      </c>
      <c r="AP1" s="24" t="s">
        <v>41</v>
      </c>
      <c r="AQ1" s="7" t="s">
        <v>42</v>
      </c>
    </row>
    <row r="2" s="1" customFormat="1" ht="54" spans="1:43">
      <c r="A2" s="7">
        <v>1</v>
      </c>
      <c r="B2" s="8" t="s">
        <v>43</v>
      </c>
      <c r="C2" s="7" t="s">
        <v>44</v>
      </c>
      <c r="D2" s="9" t="s">
        <v>45</v>
      </c>
      <c r="E2" s="10" t="s">
        <v>46</v>
      </c>
      <c r="F2" s="7" t="s">
        <v>47</v>
      </c>
      <c r="G2" s="7">
        <v>190000</v>
      </c>
      <c r="H2" s="7">
        <v>15000</v>
      </c>
      <c r="I2" s="7" t="s">
        <v>48</v>
      </c>
      <c r="J2" s="7" t="s">
        <v>49</v>
      </c>
      <c r="K2" s="8" t="s">
        <v>50</v>
      </c>
      <c r="L2" s="8" t="s">
        <v>51</v>
      </c>
      <c r="M2" s="7" t="s">
        <v>49</v>
      </c>
      <c r="N2" s="7" t="s">
        <v>49</v>
      </c>
      <c r="O2" s="8" t="s">
        <v>51</v>
      </c>
      <c r="P2" s="12"/>
      <c r="Q2" s="12"/>
      <c r="R2" s="12"/>
      <c r="S2" s="12"/>
      <c r="T2" s="12"/>
      <c r="U2" s="12" t="s">
        <v>52</v>
      </c>
      <c r="V2" s="12"/>
      <c r="W2" s="12"/>
      <c r="X2" s="12" t="s">
        <v>52</v>
      </c>
      <c r="Y2" s="7" t="s">
        <v>53</v>
      </c>
      <c r="Z2" s="7" t="s">
        <v>54</v>
      </c>
      <c r="AA2" s="2" t="s">
        <v>55</v>
      </c>
      <c r="AB2" s="2" t="s">
        <v>56</v>
      </c>
      <c r="AC2" s="2">
        <v>13839999155</v>
      </c>
      <c r="AD2" s="2" t="s">
        <v>57</v>
      </c>
      <c r="AE2" s="2"/>
      <c r="AF2" s="2"/>
      <c r="AP2" s="1">
        <v>0</v>
      </c>
      <c r="AQ2" s="7" t="s">
        <v>58</v>
      </c>
    </row>
    <row r="3" s="1" customFormat="1" ht="101" customHeight="1" spans="1:43">
      <c r="A3" s="7">
        <v>2</v>
      </c>
      <c r="B3" s="8" t="s">
        <v>59</v>
      </c>
      <c r="C3" s="7" t="s">
        <v>44</v>
      </c>
      <c r="D3" s="11" t="s">
        <v>60</v>
      </c>
      <c r="E3" s="7" t="s">
        <v>61</v>
      </c>
      <c r="F3" s="10" t="s">
        <v>62</v>
      </c>
      <c r="G3" s="7">
        <v>134000</v>
      </c>
      <c r="H3" s="7">
        <v>20000</v>
      </c>
      <c r="I3" s="7" t="s">
        <v>63</v>
      </c>
      <c r="J3" s="8" t="s">
        <v>64</v>
      </c>
      <c r="K3" s="8" t="s">
        <v>65</v>
      </c>
      <c r="L3" s="7" t="s">
        <v>49</v>
      </c>
      <c r="M3" s="7" t="s">
        <v>66</v>
      </c>
      <c r="N3" s="7" t="s">
        <v>67</v>
      </c>
      <c r="O3" s="18" t="s">
        <v>68</v>
      </c>
      <c r="P3" s="12"/>
      <c r="Q3" s="12"/>
      <c r="R3" s="12"/>
      <c r="S3" s="12"/>
      <c r="T3" s="12"/>
      <c r="U3" s="12" t="s">
        <v>52</v>
      </c>
      <c r="V3" s="12"/>
      <c r="W3" s="12"/>
      <c r="X3" s="12" t="s">
        <v>52</v>
      </c>
      <c r="Y3" s="7" t="s">
        <v>69</v>
      </c>
      <c r="Z3" s="7" t="s">
        <v>70</v>
      </c>
      <c r="AA3" s="2" t="s">
        <v>71</v>
      </c>
      <c r="AB3" s="2" t="s">
        <v>72</v>
      </c>
      <c r="AC3" s="2">
        <v>15603780850</v>
      </c>
      <c r="AD3" s="2" t="s">
        <v>57</v>
      </c>
      <c r="AE3" s="2"/>
      <c r="AF3" s="2"/>
      <c r="AG3" s="1" t="s">
        <v>73</v>
      </c>
      <c r="AH3" s="1" t="s">
        <v>74</v>
      </c>
      <c r="AJ3" s="1" t="s">
        <v>75</v>
      </c>
      <c r="AK3" s="1">
        <v>15837887666</v>
      </c>
      <c r="AL3" s="23" t="s">
        <v>76</v>
      </c>
      <c r="AM3" s="1" t="s">
        <v>77</v>
      </c>
      <c r="AP3" s="1">
        <v>0</v>
      </c>
      <c r="AQ3" s="7" t="s">
        <v>78</v>
      </c>
    </row>
    <row r="4" s="2" customFormat="1" ht="74" customHeight="1" spans="1:43">
      <c r="A4" s="7">
        <v>3</v>
      </c>
      <c r="B4" s="12" t="s">
        <v>79</v>
      </c>
      <c r="C4" s="12" t="s">
        <v>80</v>
      </c>
      <c r="D4" s="13" t="s">
        <v>81</v>
      </c>
      <c r="E4" s="12" t="s">
        <v>82</v>
      </c>
      <c r="F4" s="12" t="s">
        <v>83</v>
      </c>
      <c r="G4" s="12">
        <v>116000</v>
      </c>
      <c r="H4" s="12">
        <v>18000</v>
      </c>
      <c r="I4" s="19" t="s">
        <v>84</v>
      </c>
      <c r="J4" s="12" t="s">
        <v>49</v>
      </c>
      <c r="K4" s="8" t="s">
        <v>85</v>
      </c>
      <c r="L4" s="8" t="s">
        <v>86</v>
      </c>
      <c r="M4" s="8" t="s">
        <v>87</v>
      </c>
      <c r="N4" s="12" t="s">
        <v>49</v>
      </c>
      <c r="O4" s="25" t="s">
        <v>88</v>
      </c>
      <c r="P4" s="12"/>
      <c r="Q4" s="12" t="s">
        <v>52</v>
      </c>
      <c r="R4" s="12" t="s">
        <v>52</v>
      </c>
      <c r="S4" s="12"/>
      <c r="T4" s="12" t="s">
        <v>52</v>
      </c>
      <c r="U4" s="12" t="s">
        <v>52</v>
      </c>
      <c r="V4" s="12" t="s">
        <v>52</v>
      </c>
      <c r="W4" s="12" t="s">
        <v>52</v>
      </c>
      <c r="X4" s="12" t="s">
        <v>52</v>
      </c>
      <c r="Y4" s="12" t="s">
        <v>89</v>
      </c>
      <c r="Z4" s="12" t="s">
        <v>90</v>
      </c>
      <c r="AA4" s="2" t="s">
        <v>91</v>
      </c>
      <c r="AB4" s="2" t="s">
        <v>92</v>
      </c>
      <c r="AC4" s="2">
        <v>13903789629</v>
      </c>
      <c r="AD4" s="2" t="s">
        <v>57</v>
      </c>
      <c r="AP4" s="2">
        <v>0</v>
      </c>
      <c r="AQ4" s="12" t="s">
        <v>78</v>
      </c>
    </row>
    <row r="5" s="2" customFormat="1" ht="60" customHeight="1" spans="1:43">
      <c r="A5" s="7">
        <v>4</v>
      </c>
      <c r="B5" s="12" t="s">
        <v>93</v>
      </c>
      <c r="C5" s="12" t="s">
        <v>44</v>
      </c>
      <c r="D5" s="13" t="s">
        <v>94</v>
      </c>
      <c r="E5" s="12" t="s">
        <v>95</v>
      </c>
      <c r="F5" s="12" t="s">
        <v>96</v>
      </c>
      <c r="G5" s="12">
        <v>2000</v>
      </c>
      <c r="H5" s="12">
        <v>1400</v>
      </c>
      <c r="I5" s="7" t="s">
        <v>97</v>
      </c>
      <c r="J5" s="12" t="s">
        <v>49</v>
      </c>
      <c r="K5" s="12" t="s">
        <v>49</v>
      </c>
      <c r="L5" s="12" t="s">
        <v>49</v>
      </c>
      <c r="M5" s="12" t="s">
        <v>49</v>
      </c>
      <c r="N5" s="12" t="s">
        <v>49</v>
      </c>
      <c r="O5" s="12" t="s">
        <v>49</v>
      </c>
      <c r="P5" s="12"/>
      <c r="Q5" s="12"/>
      <c r="R5" s="12" t="s">
        <v>52</v>
      </c>
      <c r="S5" s="12"/>
      <c r="T5" s="12"/>
      <c r="U5" s="12"/>
      <c r="V5" s="12"/>
      <c r="W5" s="12"/>
      <c r="X5" s="12"/>
      <c r="Y5" s="12" t="s">
        <v>98</v>
      </c>
      <c r="Z5" s="12" t="s">
        <v>99</v>
      </c>
      <c r="AA5" s="2" t="s">
        <v>100</v>
      </c>
      <c r="AB5" s="2" t="s">
        <v>101</v>
      </c>
      <c r="AC5" s="2" t="s">
        <v>102</v>
      </c>
      <c r="AD5" s="2" t="s">
        <v>52</v>
      </c>
      <c r="AP5" s="2">
        <v>0</v>
      </c>
      <c r="AQ5" s="12" t="s">
        <v>103</v>
      </c>
    </row>
    <row r="6" s="2" customFormat="1" ht="70" customHeight="1" spans="1:43">
      <c r="A6" s="7">
        <v>5</v>
      </c>
      <c r="B6" s="12" t="s">
        <v>104</v>
      </c>
      <c r="C6" s="12" t="s">
        <v>80</v>
      </c>
      <c r="D6" s="13" t="s">
        <v>105</v>
      </c>
      <c r="E6" s="12" t="s">
        <v>106</v>
      </c>
      <c r="F6" s="12" t="s">
        <v>107</v>
      </c>
      <c r="G6" s="12">
        <v>343700</v>
      </c>
      <c r="H6" s="12">
        <v>300000</v>
      </c>
      <c r="I6" s="12" t="s">
        <v>108</v>
      </c>
      <c r="J6" s="12" t="s">
        <v>109</v>
      </c>
      <c r="K6" s="12" t="s">
        <v>49</v>
      </c>
      <c r="L6" s="12" t="s">
        <v>49</v>
      </c>
      <c r="M6" s="12" t="s">
        <v>49</v>
      </c>
      <c r="N6" s="26" t="s">
        <v>110</v>
      </c>
      <c r="O6" s="8" t="s">
        <v>111</v>
      </c>
      <c r="P6" s="12"/>
      <c r="Q6" s="12"/>
      <c r="R6" s="12" t="s">
        <v>52</v>
      </c>
      <c r="S6" s="12"/>
      <c r="T6" s="12" t="s">
        <v>52</v>
      </c>
      <c r="U6" s="12" t="s">
        <v>52</v>
      </c>
      <c r="V6" s="12" t="s">
        <v>52</v>
      </c>
      <c r="W6" s="12" t="s">
        <v>52</v>
      </c>
      <c r="X6" s="12" t="s">
        <v>52</v>
      </c>
      <c r="Y6" s="20" t="s">
        <v>112</v>
      </c>
      <c r="Z6" s="12" t="s">
        <v>90</v>
      </c>
      <c r="AA6" s="2" t="s">
        <v>91</v>
      </c>
      <c r="AB6" s="2" t="s">
        <v>113</v>
      </c>
      <c r="AC6" s="2">
        <v>13781191910</v>
      </c>
      <c r="AD6" s="2" t="s">
        <v>57</v>
      </c>
      <c r="AG6" s="2" t="s">
        <v>114</v>
      </c>
      <c r="AH6" s="2" t="s">
        <v>74</v>
      </c>
      <c r="AJ6" s="2" t="s">
        <v>115</v>
      </c>
      <c r="AK6" s="2" t="s">
        <v>116</v>
      </c>
      <c r="AL6" s="2" t="s">
        <v>117</v>
      </c>
      <c r="AM6" s="2" t="s">
        <v>118</v>
      </c>
      <c r="AP6" s="2">
        <v>0</v>
      </c>
      <c r="AQ6" s="12" t="s">
        <v>119</v>
      </c>
    </row>
    <row r="7" s="2" customFormat="1" ht="64" customHeight="1" spans="1:43">
      <c r="A7" s="7">
        <v>6</v>
      </c>
      <c r="B7" s="12" t="s">
        <v>120</v>
      </c>
      <c r="C7" s="12" t="s">
        <v>121</v>
      </c>
      <c r="D7" s="13" t="s">
        <v>122</v>
      </c>
      <c r="E7" s="14" t="s">
        <v>95</v>
      </c>
      <c r="F7" s="14" t="s">
        <v>96</v>
      </c>
      <c r="G7" s="14">
        <v>2000</v>
      </c>
      <c r="H7" s="14">
        <v>600</v>
      </c>
      <c r="I7" s="19" t="s">
        <v>123</v>
      </c>
      <c r="J7" s="12" t="s">
        <v>49</v>
      </c>
      <c r="K7" s="12" t="s">
        <v>49</v>
      </c>
      <c r="L7" s="12" t="s">
        <v>49</v>
      </c>
      <c r="M7" s="12" t="s">
        <v>49</v>
      </c>
      <c r="N7" s="12" t="s">
        <v>49</v>
      </c>
      <c r="O7" s="12" t="s">
        <v>49</v>
      </c>
      <c r="P7" s="21"/>
      <c r="Q7" s="21"/>
      <c r="R7" s="21"/>
      <c r="S7" s="21"/>
      <c r="T7" s="21"/>
      <c r="U7" s="21"/>
      <c r="V7" s="21"/>
      <c r="W7" s="21"/>
      <c r="X7" s="21"/>
      <c r="Y7" s="12" t="s">
        <v>98</v>
      </c>
      <c r="Z7" s="12" t="s">
        <v>99</v>
      </c>
      <c r="AA7" s="2" t="s">
        <v>100</v>
      </c>
      <c r="AB7" s="2" t="s">
        <v>101</v>
      </c>
      <c r="AC7" s="2" t="s">
        <v>102</v>
      </c>
      <c r="AD7" s="2" t="s">
        <v>52</v>
      </c>
      <c r="AP7" s="2">
        <v>0</v>
      </c>
      <c r="AQ7" s="12" t="s">
        <v>103</v>
      </c>
    </row>
    <row r="8" customHeight="1" spans="7:8">
      <c r="G8" s="1">
        <f>SUBTOTAL(9,G2:G7)</f>
        <v>787700</v>
      </c>
      <c r="H8" s="1">
        <f>SUBTOTAL(9,H2:H7)</f>
        <v>355000</v>
      </c>
    </row>
  </sheetData>
  <sheetProtection formatCells="0" formatColumns="0" formatRows="0" insertRows="0" insertColumns="0" insertHyperlinks="0" deleteColumns="0" deleteRows="0" sort="0" autoFilter="0" pivotTables="0"/>
  <autoFilter ref="A1:AQ7">
    <sortState ref="A1:AQ7">
      <sortCondition ref="B1"/>
    </sortState>
    <extLst/>
  </autoFilter>
  <pageMargins left="0.700694444444445" right="0.700694444444445" top="0.751388888888889" bottom="0.751388888888889" header="0.298611111111111" footer="0.298611111111111"/>
  <pageSetup paperSize="8" scale="4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珊珊来迟 </cp:lastModifiedBy>
  <dcterms:created xsi:type="dcterms:W3CDTF">2022-02-08T01:17:00Z</dcterms:created>
  <dcterms:modified xsi:type="dcterms:W3CDTF">2022-11-21T08:58:32Z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EE867BABEEA041E99D369C0D98FFC169</vt:lpwstr>
  </property>
</Properties>
</file>